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ГРейд" sheetId="1" r:id="rId1"/>
  </sheets>
  <definedNames>
    <definedName name="_xlnm.Print_Area" localSheetId="0">'ГРейд'!$B$1:$G$20</definedName>
  </definedNames>
  <calcPr fullCalcOnLoad="1"/>
</workbook>
</file>

<file path=xl/sharedStrings.xml><?xml version="1.0" encoding="utf-8"?>
<sst xmlns="http://schemas.openxmlformats.org/spreadsheetml/2006/main" count="158" uniqueCount="130">
  <si>
    <t>Направо</t>
  </si>
  <si>
    <t>Площадь перед музеем "Шалаш Ленина"</t>
  </si>
  <si>
    <t xml:space="preserve">Неширокая асфатовая дорожка с дефектами. </t>
  </si>
  <si>
    <t>Асфальт уходит направо, Нам прямо по грунтовой дороге.</t>
  </si>
  <si>
    <t>Начало грунтовой дорожки</t>
  </si>
  <si>
    <t>Постепенно сужающияся грунтово-лесная дорожка поворачивает направо</t>
  </si>
  <si>
    <r>
      <t xml:space="preserve">Полуразрушенный мост. </t>
    </r>
    <r>
      <rPr>
        <b/>
        <sz val="10"/>
        <rFont val="Arial Cyr"/>
        <family val="0"/>
      </rPr>
      <t>Переходить по одному</t>
    </r>
    <r>
      <rPr>
        <sz val="10"/>
        <rFont val="Arial Cyr"/>
        <family val="0"/>
      </rPr>
      <t>!!!</t>
    </r>
  </si>
  <si>
    <t>Мост</t>
  </si>
  <si>
    <t>Налево</t>
  </si>
  <si>
    <t>От поворота налево</t>
  </si>
  <si>
    <t>Мокроватая лесная дорога</t>
  </si>
  <si>
    <t>Направо, на чуть лучшую дорогу</t>
  </si>
  <si>
    <t>От поворота направо</t>
  </si>
  <si>
    <t>Первые 200 метров грязно, затем превращается в тропинку ехать трудно.</t>
  </si>
  <si>
    <t>Жд</t>
  </si>
  <si>
    <t>Тропинка</t>
  </si>
  <si>
    <t>Переезд</t>
  </si>
  <si>
    <t>Шоссе</t>
  </si>
  <si>
    <t>Газопровод</t>
  </si>
  <si>
    <t>Песчанная дорога</t>
  </si>
  <si>
    <r>
      <t xml:space="preserve">Направо </t>
    </r>
    <r>
      <rPr>
        <sz val="10"/>
        <rFont val="Arial Cyr"/>
        <family val="0"/>
      </rPr>
      <t xml:space="preserve">на грунтовку </t>
    </r>
  </si>
  <si>
    <t>Широкая грунтовка, встречаются булыжные участки</t>
  </si>
  <si>
    <r>
      <t xml:space="preserve">У карьера заполнененого водой </t>
    </r>
    <r>
      <rPr>
        <b/>
        <sz val="10"/>
        <rFont val="Arial Cyr"/>
        <family val="0"/>
      </rPr>
      <t>налево,</t>
    </r>
    <r>
      <rPr>
        <sz val="10"/>
        <rFont val="Arial Cyr"/>
        <family val="0"/>
      </rPr>
      <t xml:space="preserve"> через 100 метров ручей Серебрянный, можно переехать. Через 100 метров от ручья 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 xml:space="preserve"> по меньшей дороге</t>
    </r>
  </si>
  <si>
    <t>Переезжаете широкую дорогу в которую вы упретесь и 50 метров правее в кустах увидите неширокую прямую дорогу</t>
  </si>
  <si>
    <t>Твердая песчаная дорога</t>
  </si>
  <si>
    <t>начало дороги от полигона</t>
  </si>
  <si>
    <t xml:space="preserve">Грунтовая неиспользуемая дорога. Практически везде кроме луж проезжабельна.   </t>
  </si>
  <si>
    <r>
      <t xml:space="preserve">Переехать Выборское шоссе на шоссе к Медному озеру. </t>
    </r>
    <r>
      <rPr>
        <b/>
        <sz val="10"/>
        <rFont val="Arial Cyr"/>
        <family val="0"/>
      </rPr>
      <t>КРАЙНЕ ОСТОРОЖНО</t>
    </r>
  </si>
  <si>
    <t>Шоссе на Елизоветинку</t>
  </si>
  <si>
    <r>
      <t xml:space="preserve">Налево </t>
    </r>
    <r>
      <rPr>
        <sz val="10"/>
        <rFont val="Arial Cyr"/>
        <family val="0"/>
      </rPr>
      <t>на асфальтовую дорогу</t>
    </r>
  </si>
  <si>
    <t>Асфальтовая дорожка</t>
  </si>
  <si>
    <t>От поворота с шоссе</t>
  </si>
  <si>
    <t>ВЧ</t>
  </si>
  <si>
    <t xml:space="preserve">Хорошая грунтовая дорога, в основном вниз </t>
  </si>
  <si>
    <r>
      <t xml:space="preserve">Придерживаться главной дорожки. У Въезда на полигон, через ровчик на дорогу 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>.</t>
    </r>
  </si>
  <si>
    <t>От Полигона</t>
  </si>
  <si>
    <t>Лесная грунтовая дорога. Мостики полуразрушены</t>
  </si>
  <si>
    <t>Переезжаем газопровод</t>
  </si>
  <si>
    <t>Дорога идет вдоль газопровода. Проезжаемый брод</t>
  </si>
  <si>
    <t>Вскоре после брода, сложный перекресток нам центральная дорога.</t>
  </si>
  <si>
    <t>Перекресток</t>
  </si>
  <si>
    <t>Приличная грунтовка, справо будет озеро Светлое в болоте</t>
  </si>
  <si>
    <t>Полуразрушенный мостик</t>
  </si>
  <si>
    <t>Более лесная дорога</t>
  </si>
  <si>
    <r>
      <t xml:space="preserve">Основная дорога уходит влево, нам </t>
    </r>
    <r>
      <rPr>
        <b/>
        <sz val="10"/>
        <rFont val="Arial Cyr"/>
        <family val="0"/>
      </rPr>
      <t xml:space="preserve">прямо вниз, </t>
    </r>
    <r>
      <rPr>
        <sz val="10"/>
        <rFont val="Arial Cyr"/>
        <family val="0"/>
      </rPr>
      <t>очень осторожно</t>
    </r>
    <r>
      <rPr>
        <b/>
        <sz val="10"/>
        <rFont val="Arial Cyr"/>
        <family val="0"/>
      </rPr>
      <t xml:space="preserve">. </t>
    </r>
    <r>
      <rPr>
        <sz val="10"/>
        <rFont val="Arial Cyr"/>
        <family val="0"/>
      </rPr>
      <t>Внизу разрушенный мостик, переходить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справа</t>
    </r>
    <r>
      <rPr>
        <b/>
        <sz val="10"/>
        <rFont val="Arial Cyr"/>
        <family val="0"/>
      </rPr>
      <t>.</t>
    </r>
    <r>
      <rPr>
        <sz val="10"/>
        <rFont val="Arial Cyr"/>
        <family val="0"/>
      </rPr>
      <t xml:space="preserve"> Через 100 метров выходите на хорошую грунтовку, </t>
    </r>
    <r>
      <rPr>
        <b/>
        <sz val="10"/>
        <rFont val="Arial Cyr"/>
        <family val="0"/>
      </rPr>
      <t>направо</t>
    </r>
  </si>
  <si>
    <t>После правого поворота</t>
  </si>
  <si>
    <t>Отличная грунтовка. После кардона  до Сестры только вниз</t>
  </si>
  <si>
    <t>Мост через Сестру</t>
  </si>
  <si>
    <t>Дорога вдоль участков</t>
  </si>
  <si>
    <r>
      <t xml:space="preserve">Налево, </t>
    </r>
    <r>
      <rPr>
        <sz val="10"/>
        <rFont val="Arial Cyr"/>
        <family val="0"/>
      </rPr>
      <t>основная дорога уходит правее</t>
    </r>
  </si>
  <si>
    <t>Первый км, дорога не очень хорошая, под песком положена гать, далее все лучше и лучше</t>
  </si>
  <si>
    <r>
      <t>Прямо</t>
    </r>
    <r>
      <rPr>
        <sz val="10"/>
        <rFont val="Arial Cyr"/>
        <family val="0"/>
      </rPr>
      <t xml:space="preserve"> на перекрестке с грунтовыми дорогами. </t>
    </r>
  </si>
  <si>
    <t>Отличная песчанная грунтовка</t>
  </si>
  <si>
    <t>Перекресточек</t>
  </si>
  <si>
    <t xml:space="preserve">Дорога идет между полей, недавно выровненная но грязная </t>
  </si>
  <si>
    <t>Пересекаем шоссе (бывшая "бетонка")</t>
  </si>
  <si>
    <t>От шоссе</t>
  </si>
  <si>
    <r>
      <t xml:space="preserve">Не пропустите деревянную скульптуру у горы Майской(2,5км от шоссе , справа). Пересекаем бетонку, через 500 метов, на маленькую дорогу </t>
    </r>
    <r>
      <rPr>
        <b/>
        <sz val="10"/>
        <rFont val="Arial Cyr"/>
        <family val="0"/>
      </rPr>
      <t>налево</t>
    </r>
  </si>
  <si>
    <t>Отличная небольшая лесная грунтовка</t>
  </si>
  <si>
    <t>На грейдере в дер. Кировское направо</t>
  </si>
  <si>
    <t>От Грейдера</t>
  </si>
  <si>
    <t>Тоже приятная дорожка,через Волочаевку мостик</t>
  </si>
  <si>
    <r>
      <t xml:space="preserve">Ехать по основной дороге, мелкие ответления не замечаем. На перекрестке на поле, </t>
    </r>
    <r>
      <rPr>
        <b/>
        <sz val="10"/>
        <rFont val="Arial Cyr"/>
        <family val="0"/>
      </rPr>
      <t>прямо</t>
    </r>
  </si>
  <si>
    <t>От перекрестка</t>
  </si>
  <si>
    <t>Лесная грунтовка, после разрушенного пионерлагеря и особенно озера Охотнечего, становится больше.</t>
  </si>
  <si>
    <r>
      <t xml:space="preserve">Едем прямо, до шоссе, поворачиваем 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 xml:space="preserve"> по указателю на Сосново.</t>
    </r>
  </si>
  <si>
    <t>Шоссе по пос.Мичуринское.Много магазинов</t>
  </si>
  <si>
    <r>
      <t xml:space="preserve">Сразу после поселка, </t>
    </r>
    <r>
      <rPr>
        <b/>
        <sz val="10"/>
        <rFont val="Arial Cyr"/>
        <family val="0"/>
      </rPr>
      <t xml:space="preserve">налево </t>
    </r>
    <r>
      <rPr>
        <sz val="10"/>
        <rFont val="Arial Cyr"/>
        <family val="0"/>
      </rPr>
      <t>по указателям Мечта и спортивный лагерь( тот же поворот , что на старт Мичуринского марафона)</t>
    </r>
  </si>
  <si>
    <t>От Шоссе</t>
  </si>
  <si>
    <t>Прямо, проезжаем повороты на Мечту, на спортивный лагерь, сразу после него, опасный спуск (а слева в кустах родник).После спуска сложный перекресток, выбираем центральную дорожку</t>
  </si>
  <si>
    <t>Широкая грунтовка с песочком и камнями</t>
  </si>
  <si>
    <t>Бывшая мельница, простой сухой брод. Прямо</t>
  </si>
  <si>
    <t>От брода</t>
  </si>
  <si>
    <t>Лесная дорожка с рельефом</t>
  </si>
  <si>
    <r>
      <t xml:space="preserve">На выезде на грейдер на Борисово, </t>
    </r>
    <r>
      <rPr>
        <b/>
        <sz val="10"/>
        <rFont val="Arial Cyr"/>
        <family val="0"/>
      </rPr>
      <t>направо</t>
    </r>
  </si>
  <si>
    <t>Широкая ухабистая дорога</t>
  </si>
  <si>
    <r>
      <t xml:space="preserve">В Борисово на выезде на шоссе </t>
    </r>
    <r>
      <rPr>
        <b/>
        <sz val="10"/>
        <rFont val="Arial Cyr"/>
        <family val="0"/>
      </rPr>
      <t>направо</t>
    </r>
  </si>
  <si>
    <t xml:space="preserve">От выезда на шоссе </t>
  </si>
  <si>
    <r>
      <t xml:space="preserve">За знаком окончания Борисово, </t>
    </r>
    <r>
      <rPr>
        <b/>
        <sz val="10"/>
        <rFont val="Arial Cyr"/>
        <family val="0"/>
      </rPr>
      <t>налево</t>
    </r>
  </si>
  <si>
    <r>
      <t xml:space="preserve">За последним домом слева есть колодец. Через 200 метров после моста </t>
    </r>
    <r>
      <rPr>
        <b/>
        <sz val="10"/>
        <rFont val="Arial Cyr"/>
        <family val="0"/>
      </rPr>
      <t>налево</t>
    </r>
  </si>
  <si>
    <r>
      <t xml:space="preserve">По тропинке до жд переезда , по нему </t>
    </r>
    <r>
      <rPr>
        <b/>
        <i/>
        <sz val="10"/>
        <rFont val="Arial Cyr"/>
        <family val="0"/>
      </rPr>
      <t>направо.</t>
    </r>
  </si>
  <si>
    <r>
      <t xml:space="preserve">На газопроводе </t>
    </r>
    <r>
      <rPr>
        <b/>
        <sz val="10"/>
        <rFont val="Arial Cyr"/>
        <family val="0"/>
      </rPr>
      <t>налево</t>
    </r>
    <r>
      <rPr>
        <sz val="10"/>
        <rFont val="Arial Cyr"/>
        <family val="0"/>
      </rPr>
      <t xml:space="preserve"> по песчанной дороге</t>
    </r>
  </si>
  <si>
    <t>От развилочки</t>
  </si>
  <si>
    <t>Через 600 метров на спуске , слева родник.Перезжаем через Сестру.</t>
  </si>
  <si>
    <r>
      <t xml:space="preserve">Выходим прямо на жд. Не переходя жд вдоль путей </t>
    </r>
    <r>
      <rPr>
        <b/>
        <sz val="10"/>
        <rFont val="Arial Cyr"/>
        <family val="0"/>
      </rPr>
      <t>налево</t>
    </r>
    <r>
      <rPr>
        <sz val="10"/>
        <rFont val="Arial CYR"/>
        <family val="0"/>
      </rPr>
      <t xml:space="preserve"> к переезду.</t>
    </r>
    <r>
      <rPr>
        <b/>
        <sz val="10"/>
        <rFont val="Arial Cyr"/>
        <family val="0"/>
      </rPr>
      <t>Крайне осторожно, убедитесь в отсутствии поезда</t>
    </r>
  </si>
  <si>
    <r>
      <t xml:space="preserve">У военной части </t>
    </r>
    <r>
      <rPr>
        <b/>
        <sz val="10"/>
        <rFont val="Arial Cyr"/>
        <family val="0"/>
      </rPr>
      <t>прямо</t>
    </r>
    <r>
      <rPr>
        <sz val="10"/>
        <rFont val="Arial Cyr"/>
        <family val="0"/>
      </rPr>
      <t xml:space="preserve"> по основной грунтовой дороге </t>
    </r>
  </si>
  <si>
    <t>Грунтовая дорога</t>
  </si>
  <si>
    <r>
      <t xml:space="preserve">На разделении дорог </t>
    </r>
    <r>
      <rPr>
        <b/>
        <sz val="10"/>
        <rFont val="Arial Cyr"/>
        <family val="0"/>
      </rPr>
      <t>прямо</t>
    </r>
  </si>
  <si>
    <r>
      <t>При выходе на поле</t>
    </r>
    <r>
      <rPr>
        <b/>
        <sz val="10"/>
        <rFont val="Arial Cyr"/>
        <family val="0"/>
      </rPr>
      <t xml:space="preserve"> направо</t>
    </r>
  </si>
  <si>
    <t>От развилки</t>
  </si>
  <si>
    <t>Лесовозная дорога</t>
  </si>
  <si>
    <t>От начала поля</t>
  </si>
  <si>
    <r>
      <t xml:space="preserve">На разделении дорог </t>
    </r>
    <r>
      <rPr>
        <b/>
        <sz val="10"/>
        <rFont val="Arial Cyr"/>
        <family val="0"/>
      </rPr>
      <t>прямо (правее)</t>
    </r>
    <r>
      <rPr>
        <sz val="10"/>
        <rFont val="Arial Cyr"/>
        <family val="0"/>
      </rPr>
      <t xml:space="preserve"> </t>
    </r>
  </si>
  <si>
    <t>Грязная Лесовозная дорога</t>
  </si>
  <si>
    <r>
      <t xml:space="preserve">Основная дорога уходит левее, нам </t>
    </r>
    <r>
      <rPr>
        <b/>
        <sz val="10"/>
        <rFont val="Arial Cyr"/>
        <family val="0"/>
      </rPr>
      <t>правее</t>
    </r>
    <r>
      <rPr>
        <sz val="10"/>
        <rFont val="Arial Cyr"/>
        <family val="0"/>
      </rPr>
      <t xml:space="preserve"> по заброшенной дороге</t>
    </r>
  </si>
  <si>
    <t>От ответления</t>
  </si>
  <si>
    <t>Заброшенная лесовозка, сухая, но немного заросшая</t>
  </si>
  <si>
    <r>
      <t xml:space="preserve">На разделении дорог </t>
    </r>
    <r>
      <rPr>
        <b/>
        <sz val="10"/>
        <rFont val="Arial Cyr"/>
        <family val="0"/>
      </rPr>
      <t>левее</t>
    </r>
  </si>
  <si>
    <t>От разделения</t>
  </si>
  <si>
    <t>После поля, дорога сначала примерно такая же, дальше в нее вливаются несколько других дорожек, качество улучшается</t>
  </si>
  <si>
    <r>
      <t xml:space="preserve">На T-образном перекрестке </t>
    </r>
    <r>
      <rPr>
        <b/>
        <sz val="10"/>
        <rFont val="Arial Cyr"/>
        <family val="0"/>
      </rPr>
      <t>направо</t>
    </r>
  </si>
  <si>
    <r>
      <t xml:space="preserve">Через 3 км справо озеро. Везде едем прямо. После поля выезжаем на асфальт </t>
    </r>
    <r>
      <rPr>
        <b/>
        <sz val="10"/>
        <rFont val="Arial Cyr"/>
        <family val="0"/>
      </rPr>
      <t>налево</t>
    </r>
  </si>
  <si>
    <t>Отличная грунтовка. Рельеф присутствует</t>
  </si>
  <si>
    <t>Гладкий асфальт</t>
  </si>
  <si>
    <r>
      <t>На перекрестке</t>
    </r>
    <r>
      <rPr>
        <b/>
        <sz val="10"/>
        <rFont val="Arial Cyr"/>
        <family val="0"/>
      </rPr>
      <t xml:space="preserve"> налево</t>
    </r>
  </si>
  <si>
    <t>Большая грунтовка</t>
  </si>
  <si>
    <r>
      <t xml:space="preserve">В урочище Котово </t>
    </r>
    <r>
      <rPr>
        <b/>
        <sz val="10"/>
        <rFont val="Arial Cyr"/>
        <family val="0"/>
      </rPr>
      <t xml:space="preserve">прямо </t>
    </r>
    <r>
      <rPr>
        <sz val="10"/>
        <rFont val="Arial Cyr"/>
        <family val="0"/>
      </rPr>
      <t>по грунту (слева будет асфальт)</t>
    </r>
  </si>
  <si>
    <t>Грейдер</t>
  </si>
  <si>
    <r>
      <t xml:space="preserve">почти сразу же дорога делает правый поворот, вскоре в поле поворот </t>
    </r>
    <r>
      <rPr>
        <b/>
        <sz val="10"/>
        <rFont val="Arial Cyr"/>
        <family val="0"/>
      </rPr>
      <t>налево</t>
    </r>
  </si>
  <si>
    <t>От поворота</t>
  </si>
  <si>
    <t xml:space="preserve">Большая песчанная грунтовка </t>
  </si>
  <si>
    <r>
      <t>После ручейка, по более маленькой дороге</t>
    </r>
    <r>
      <rPr>
        <b/>
        <sz val="10"/>
        <rFont val="Arial Cyr"/>
        <family val="0"/>
      </rPr>
      <t xml:space="preserve"> налево</t>
    </r>
  </si>
  <si>
    <t>Спуск к реке</t>
  </si>
  <si>
    <t>Брод через реку Волчья</t>
  </si>
  <si>
    <t>Дорога с большим количеством луж</t>
  </si>
  <si>
    <t>Прямо</t>
  </si>
  <si>
    <t>От улучшения дороги</t>
  </si>
  <si>
    <t>Нормальная грунтовка</t>
  </si>
  <si>
    <r>
      <t>Выезжаем на Приозерское шоссе, едем</t>
    </r>
    <r>
      <rPr>
        <b/>
        <sz val="10"/>
        <rFont val="Arial Cyr"/>
        <family val="0"/>
      </rPr>
      <t xml:space="preserve"> налево</t>
    </r>
    <r>
      <rPr>
        <sz val="10"/>
        <rFont val="Arial Cyr"/>
        <family val="0"/>
      </rPr>
      <t xml:space="preserve"> (КРАЙНЕ ОСТОРОЖНО пересекаем шоссе) не забудьте включить габариты</t>
    </r>
  </si>
  <si>
    <t>Опасное шоссе</t>
  </si>
  <si>
    <r>
      <t>Направо</t>
    </r>
    <r>
      <rPr>
        <sz val="10"/>
        <rFont val="Arial Cyr"/>
        <family val="0"/>
      </rPr>
      <t xml:space="preserve"> к ст.Орехово</t>
    </r>
  </si>
  <si>
    <t>Асфальтовый спуск</t>
  </si>
  <si>
    <r>
      <t xml:space="preserve">Через жд переезд, после него </t>
    </r>
    <r>
      <rPr>
        <b/>
        <sz val="10"/>
        <rFont val="Arial Cyr"/>
        <family val="0"/>
      </rPr>
      <t>прямо</t>
    </r>
  </si>
  <si>
    <r>
      <t>Направо</t>
    </r>
    <r>
      <rPr>
        <sz val="10"/>
        <rFont val="Arial Cyr"/>
        <family val="0"/>
      </rPr>
      <t xml:space="preserve"> на лесную  дорогу</t>
    </r>
  </si>
  <si>
    <t xml:space="preserve">От переезда </t>
  </si>
  <si>
    <t>Грунтовка</t>
  </si>
  <si>
    <t>Лесная песчанная дорога</t>
  </si>
  <si>
    <r>
      <t>Левее</t>
    </r>
    <r>
      <rPr>
        <sz val="10"/>
        <rFont val="Arial Cyr"/>
        <family val="0"/>
      </rPr>
      <t xml:space="preserve"> </t>
    </r>
  </si>
  <si>
    <t>Финиш в лагере ВелоПитера у озера Верхолино</t>
  </si>
  <si>
    <r>
      <t xml:space="preserve">На поле , основная дорога уходит налево, на по тропинке </t>
    </r>
    <r>
      <rPr>
        <b/>
        <sz val="10"/>
        <rFont val="Arial Cyr"/>
        <family val="0"/>
      </rPr>
      <t>правее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</si>
</sst>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h]:mm"/>
    <numFmt numFmtId="169" formatCode="#&quot; &quot;?/60"/>
    <numFmt numFmtId="170" formatCode="[$-FC19]d\ mmmm\ yyyy\ &quot;г.&quot;"/>
    <numFmt numFmtId="171" formatCode="mm"/>
    <numFmt numFmtId="172" formatCode="m"/>
    <numFmt numFmtId="173" formatCode="h"/>
    <numFmt numFmtId="174" formatCode="General;\ "/>
    <numFmt numFmtId="175" formatCode="General;&quot; &quot;;&quot; &quot;\ "/>
    <numFmt numFmtId="176" formatCode="&quot;Километраж&quot;;&quot;Километраж&quot;;&quot;Километраж&quot;"/>
    <numFmt numFmtId="177" formatCode="&quot;Расстоян&quot;;&quot;Расстоян&quot;;&quot;Расстоян&quot;"/>
    <numFmt numFmtId="178" formatCode="0.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" xfId="0" applyBorder="1" applyAlignment="1">
      <alignment horizontal="left" vertical="distributed"/>
    </xf>
    <xf numFmtId="0" fontId="6" fillId="0" borderId="1" xfId="0" applyFont="1" applyBorder="1" applyAlignment="1">
      <alignment horizontal="left" vertical="distributed"/>
    </xf>
    <xf numFmtId="0" fontId="0" fillId="0" borderId="1" xfId="0" applyFont="1" applyBorder="1" applyAlignment="1">
      <alignment horizontal="left" vertical="distributed"/>
    </xf>
    <xf numFmtId="0" fontId="7" fillId="0" borderId="1" xfId="0" applyFont="1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7" fillId="0" borderId="0" xfId="0" applyFont="1" applyAlignment="1">
      <alignment horizontal="left" vertical="distributed"/>
    </xf>
    <xf numFmtId="178" fontId="0" fillId="0" borderId="1" xfId="0" applyNumberFormat="1" applyBorder="1" applyAlignment="1">
      <alignment/>
    </xf>
    <xf numFmtId="178" fontId="5" fillId="0" borderId="1" xfId="0" applyNumberFormat="1" applyFont="1" applyBorder="1" applyAlignment="1">
      <alignment horizontal="right" vertical="top" wrapText="1"/>
    </xf>
    <xf numFmtId="178" fontId="0" fillId="0" borderId="0" xfId="0" applyNumberFormat="1" applyAlignment="1">
      <alignment/>
    </xf>
    <xf numFmtId="0" fontId="5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distributed"/>
    </xf>
    <xf numFmtId="0" fontId="5" fillId="0" borderId="3" xfId="0" applyFont="1" applyFill="1" applyBorder="1" applyAlignment="1">
      <alignment horizontal="right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 topLeftCell="D37">
      <selection activeCell="G44" sqref="G44"/>
    </sheetView>
  </sheetViews>
  <sheetFormatPr defaultColWidth="9.00390625" defaultRowHeight="12.75"/>
  <cols>
    <col min="1" max="1" width="3.125" style="0" customWidth="1"/>
    <col min="2" max="2" width="23.00390625" style="10" customWidth="1"/>
    <col min="3" max="3" width="33.375" style="15" customWidth="1"/>
    <col min="4" max="4" width="5.375" style="0" customWidth="1"/>
    <col min="5" max="5" width="5.75390625" style="24" customWidth="1"/>
    <col min="6" max="6" width="8.00390625" style="0" customWidth="1"/>
    <col min="7" max="7" width="63.875" style="20" customWidth="1"/>
  </cols>
  <sheetData>
    <row r="1" spans="1:7" ht="12.75">
      <c r="A1" s="1"/>
      <c r="B1" s="8"/>
      <c r="C1" s="11"/>
      <c r="D1" s="1"/>
      <c r="E1" s="22"/>
      <c r="F1" s="1"/>
      <c r="G1" s="16"/>
    </row>
    <row r="2" spans="1:7" ht="12.75">
      <c r="A2" s="28"/>
      <c r="B2" s="5"/>
      <c r="C2" s="4"/>
      <c r="D2" s="3"/>
      <c r="E2" s="23">
        <v>0</v>
      </c>
      <c r="F2" s="3"/>
      <c r="G2" s="17"/>
    </row>
    <row r="3" spans="1:7" ht="63.75" customHeight="1">
      <c r="A3" s="29"/>
      <c r="B3" s="5" t="s">
        <v>1</v>
      </c>
      <c r="C3" s="4" t="s">
        <v>2</v>
      </c>
      <c r="D3" s="3">
        <v>3.2</v>
      </c>
      <c r="E3" s="23">
        <f>E2+D3</f>
        <v>3.2</v>
      </c>
      <c r="F3" s="3"/>
      <c r="G3" s="17" t="s">
        <v>3</v>
      </c>
    </row>
    <row r="4" spans="1:7" ht="43.5" customHeight="1">
      <c r="A4" s="2"/>
      <c r="B4" s="5" t="s">
        <v>4</v>
      </c>
      <c r="C4" s="4" t="s">
        <v>5</v>
      </c>
      <c r="D4" s="3">
        <f>F4-E3</f>
        <v>2.26</v>
      </c>
      <c r="E4" s="23">
        <f aca="true" t="shared" si="0" ref="E4:E36">E3+D4</f>
        <v>5.46</v>
      </c>
      <c r="F4" s="3">
        <v>5.46</v>
      </c>
      <c r="G4" s="18" t="s">
        <v>6</v>
      </c>
    </row>
    <row r="5" spans="1:7" ht="12.75">
      <c r="A5" s="2"/>
      <c r="B5" s="5" t="s">
        <v>7</v>
      </c>
      <c r="C5" s="4"/>
      <c r="D5" s="3">
        <f aca="true" t="shared" si="1" ref="D5:D20">F5-E4</f>
        <v>0.15000000000000036</v>
      </c>
      <c r="E5" s="23">
        <f t="shared" si="0"/>
        <v>5.61</v>
      </c>
      <c r="F5" s="3">
        <v>5.61</v>
      </c>
      <c r="G5" s="19" t="s">
        <v>8</v>
      </c>
    </row>
    <row r="6" spans="1:7" ht="25.5" customHeight="1">
      <c r="A6" s="2"/>
      <c r="B6" s="5" t="s">
        <v>9</v>
      </c>
      <c r="C6" s="4" t="s">
        <v>10</v>
      </c>
      <c r="D6" s="3">
        <f t="shared" si="1"/>
        <v>1.17</v>
      </c>
      <c r="E6" s="23">
        <f t="shared" si="0"/>
        <v>6.78</v>
      </c>
      <c r="F6" s="3">
        <v>6.78</v>
      </c>
      <c r="G6" s="18" t="s">
        <v>11</v>
      </c>
    </row>
    <row r="7" spans="1:7" ht="24.75" customHeight="1">
      <c r="A7" s="2"/>
      <c r="B7" s="5" t="s">
        <v>12</v>
      </c>
      <c r="C7" s="4" t="s">
        <v>13</v>
      </c>
      <c r="D7" s="3">
        <f t="shared" si="1"/>
        <v>1.0699999999999994</v>
      </c>
      <c r="E7" s="23">
        <f t="shared" si="0"/>
        <v>7.85</v>
      </c>
      <c r="F7" s="3">
        <v>7.85</v>
      </c>
      <c r="G7" s="17" t="s">
        <v>84</v>
      </c>
    </row>
    <row r="8" spans="1:7" ht="12.75">
      <c r="A8" s="2"/>
      <c r="B8" s="6" t="s">
        <v>14</v>
      </c>
      <c r="C8" s="4" t="s">
        <v>15</v>
      </c>
      <c r="D8" s="3">
        <f t="shared" si="1"/>
        <v>0.2400000000000002</v>
      </c>
      <c r="E8" s="23">
        <f t="shared" si="0"/>
        <v>8.09</v>
      </c>
      <c r="F8" s="3">
        <v>8.09</v>
      </c>
      <c r="G8" s="26" t="s">
        <v>80</v>
      </c>
    </row>
    <row r="9" spans="1:7" ht="12.75" customHeight="1">
      <c r="A9" s="1"/>
      <c r="B9" s="6" t="s">
        <v>16</v>
      </c>
      <c r="C9" s="4" t="s">
        <v>17</v>
      </c>
      <c r="D9" s="3">
        <f t="shared" si="1"/>
        <v>1.370000000000001</v>
      </c>
      <c r="E9" s="23">
        <f t="shared" si="0"/>
        <v>9.46</v>
      </c>
      <c r="F9" s="3">
        <v>9.46</v>
      </c>
      <c r="G9" s="18" t="s">
        <v>81</v>
      </c>
    </row>
    <row r="10" spans="1:7" ht="12.75">
      <c r="A10" s="2"/>
      <c r="B10" s="7" t="s">
        <v>18</v>
      </c>
      <c r="C10" s="4" t="s">
        <v>19</v>
      </c>
      <c r="D10" s="3">
        <f t="shared" si="1"/>
        <v>0.40999999999999837</v>
      </c>
      <c r="E10" s="23">
        <f t="shared" si="0"/>
        <v>9.87</v>
      </c>
      <c r="F10" s="3">
        <v>9.87</v>
      </c>
      <c r="G10" s="19" t="s">
        <v>20</v>
      </c>
    </row>
    <row r="11" spans="2:7" ht="39.75" customHeight="1">
      <c r="B11" s="7" t="s">
        <v>12</v>
      </c>
      <c r="C11" s="4" t="s">
        <v>21</v>
      </c>
      <c r="D11" s="3">
        <f t="shared" si="1"/>
        <v>2.530000000000001</v>
      </c>
      <c r="E11" s="23">
        <f t="shared" si="0"/>
        <v>12.4</v>
      </c>
      <c r="F11" s="3">
        <v>12.4</v>
      </c>
      <c r="G11" s="18" t="s">
        <v>22</v>
      </c>
    </row>
    <row r="12" spans="1:7" ht="26.25" customHeight="1">
      <c r="A12" s="2"/>
      <c r="B12" s="6" t="s">
        <v>82</v>
      </c>
      <c r="C12" s="4" t="s">
        <v>24</v>
      </c>
      <c r="D12" s="3">
        <f t="shared" si="1"/>
        <v>0.9100000000000001</v>
      </c>
      <c r="E12" s="23">
        <f t="shared" si="0"/>
        <v>13.31</v>
      </c>
      <c r="F12" s="3">
        <v>13.31</v>
      </c>
      <c r="G12" s="18" t="s">
        <v>23</v>
      </c>
    </row>
    <row r="13" spans="1:7" ht="38.25" customHeight="1">
      <c r="A13" s="2"/>
      <c r="B13" s="6" t="s">
        <v>25</v>
      </c>
      <c r="C13" s="4" t="s">
        <v>26</v>
      </c>
      <c r="D13" s="3">
        <f t="shared" si="1"/>
        <v>2.539999999999999</v>
      </c>
      <c r="E13" s="23">
        <f t="shared" si="0"/>
        <v>15.85</v>
      </c>
      <c r="F13" s="3">
        <v>15.85</v>
      </c>
      <c r="G13" s="17" t="s">
        <v>27</v>
      </c>
    </row>
    <row r="14" spans="1:7" ht="12.75">
      <c r="A14" s="2"/>
      <c r="B14" s="6" t="s">
        <v>28</v>
      </c>
      <c r="C14" s="4" t="s">
        <v>17</v>
      </c>
      <c r="D14" s="3">
        <f t="shared" si="1"/>
        <v>2.92</v>
      </c>
      <c r="E14" s="23">
        <f t="shared" si="0"/>
        <v>18.77</v>
      </c>
      <c r="F14" s="3">
        <v>18.77</v>
      </c>
      <c r="G14" s="19" t="s">
        <v>29</v>
      </c>
    </row>
    <row r="15" spans="1:7" ht="12.75">
      <c r="A15" s="1"/>
      <c r="B15" s="6" t="s">
        <v>31</v>
      </c>
      <c r="C15" s="4" t="s">
        <v>30</v>
      </c>
      <c r="D15" s="3">
        <f t="shared" si="1"/>
        <v>2.25</v>
      </c>
      <c r="E15" s="23">
        <f t="shared" si="0"/>
        <v>21.02</v>
      </c>
      <c r="F15" s="3">
        <v>21.02</v>
      </c>
      <c r="G15" s="18" t="s">
        <v>85</v>
      </c>
    </row>
    <row r="16" spans="1:7" ht="27" customHeight="1">
      <c r="A16" s="2"/>
      <c r="B16" s="6" t="s">
        <v>32</v>
      </c>
      <c r="C16" s="4" t="s">
        <v>33</v>
      </c>
      <c r="D16" s="3">
        <f t="shared" si="1"/>
        <v>0.9299999999999997</v>
      </c>
      <c r="E16" s="23">
        <f t="shared" si="0"/>
        <v>21.95</v>
      </c>
      <c r="F16" s="3">
        <v>21.95</v>
      </c>
      <c r="G16" s="18" t="s">
        <v>34</v>
      </c>
    </row>
    <row r="17" spans="1:7" ht="25.5">
      <c r="A17" s="2"/>
      <c r="B17" s="10" t="s">
        <v>35</v>
      </c>
      <c r="C17" s="4" t="s">
        <v>36</v>
      </c>
      <c r="D17" s="3">
        <f t="shared" si="1"/>
        <v>3.75</v>
      </c>
      <c r="E17" s="23">
        <f t="shared" si="0"/>
        <v>25.7</v>
      </c>
      <c r="F17" s="3">
        <v>25.7</v>
      </c>
      <c r="G17" s="17" t="s">
        <v>37</v>
      </c>
    </row>
    <row r="18" spans="1:7" ht="25.5">
      <c r="A18" s="1"/>
      <c r="B18" s="6" t="s">
        <v>18</v>
      </c>
      <c r="C18" s="4" t="s">
        <v>38</v>
      </c>
      <c r="D18" s="3">
        <f t="shared" si="1"/>
        <v>0.9299999999999997</v>
      </c>
      <c r="E18" s="23">
        <f t="shared" si="0"/>
        <v>26.63</v>
      </c>
      <c r="F18" s="3">
        <v>26.63</v>
      </c>
      <c r="G18" s="17" t="s">
        <v>39</v>
      </c>
    </row>
    <row r="19" spans="1:7" ht="25.5" customHeight="1">
      <c r="A19" s="2"/>
      <c r="B19" s="6" t="s">
        <v>40</v>
      </c>
      <c r="C19" s="4" t="s">
        <v>41</v>
      </c>
      <c r="D19" s="3">
        <f t="shared" si="1"/>
        <v>2.9400000000000013</v>
      </c>
      <c r="E19" s="23">
        <f t="shared" si="0"/>
        <v>29.57</v>
      </c>
      <c r="F19" s="3">
        <v>29.57</v>
      </c>
      <c r="G19" s="17" t="s">
        <v>42</v>
      </c>
    </row>
    <row r="20" spans="1:7" ht="38.25">
      <c r="A20" s="2"/>
      <c r="B20" s="5" t="s">
        <v>42</v>
      </c>
      <c r="C20" s="4" t="s">
        <v>43</v>
      </c>
      <c r="D20" s="3">
        <f t="shared" si="1"/>
        <v>1.0700000000000003</v>
      </c>
      <c r="E20" s="23">
        <f t="shared" si="0"/>
        <v>30.64</v>
      </c>
      <c r="F20" s="3">
        <v>30.64</v>
      </c>
      <c r="G20" s="17" t="s">
        <v>44</v>
      </c>
    </row>
    <row r="21" spans="2:7" ht="27.75" customHeight="1">
      <c r="B21" s="10" t="s">
        <v>45</v>
      </c>
      <c r="C21" s="14" t="s">
        <v>46</v>
      </c>
      <c r="D21" s="3">
        <f aca="true" t="shared" si="2" ref="D21:D31">F21-E20</f>
        <v>3.960000000000001</v>
      </c>
      <c r="E21" s="23">
        <f t="shared" si="0"/>
        <v>34.6</v>
      </c>
      <c r="F21" s="3">
        <v>34.6</v>
      </c>
      <c r="G21" s="20" t="s">
        <v>83</v>
      </c>
    </row>
    <row r="22" spans="2:7" ht="12.75">
      <c r="B22" s="10" t="s">
        <v>47</v>
      </c>
      <c r="C22" s="14" t="s">
        <v>48</v>
      </c>
      <c r="D22" s="3">
        <f t="shared" si="2"/>
        <v>0.8299999999999983</v>
      </c>
      <c r="E22" s="23">
        <f t="shared" si="0"/>
        <v>35.43</v>
      </c>
      <c r="F22" s="3">
        <v>35.43</v>
      </c>
      <c r="G22" s="21" t="s">
        <v>49</v>
      </c>
    </row>
    <row r="23" spans="2:7" ht="12.75">
      <c r="B23" s="13" t="s">
        <v>9</v>
      </c>
      <c r="C23" s="12"/>
      <c r="D23" s="3">
        <f t="shared" si="2"/>
        <v>0.5499999999999972</v>
      </c>
      <c r="E23" s="23">
        <f t="shared" si="0"/>
        <v>35.98</v>
      </c>
      <c r="F23" s="3">
        <v>35.98</v>
      </c>
      <c r="G23" s="21" t="s">
        <v>0</v>
      </c>
    </row>
    <row r="24" spans="2:7" ht="38.25">
      <c r="B24" s="13" t="s">
        <v>12</v>
      </c>
      <c r="C24" s="12" t="s">
        <v>50</v>
      </c>
      <c r="D24" s="3">
        <f t="shared" si="2"/>
        <v>4.140000000000001</v>
      </c>
      <c r="E24" s="23">
        <f t="shared" si="0"/>
        <v>40.12</v>
      </c>
      <c r="F24" s="3">
        <v>40.12</v>
      </c>
      <c r="G24" s="21" t="s">
        <v>51</v>
      </c>
    </row>
    <row r="25" spans="2:7" ht="12.75">
      <c r="B25" s="13" t="s">
        <v>53</v>
      </c>
      <c r="C25" s="12" t="s">
        <v>52</v>
      </c>
      <c r="D25" s="3">
        <f t="shared" si="2"/>
        <v>6.410000000000004</v>
      </c>
      <c r="E25" s="23">
        <f t="shared" si="0"/>
        <v>46.53</v>
      </c>
      <c r="F25" s="3">
        <v>46.53</v>
      </c>
      <c r="G25" s="20" t="s">
        <v>55</v>
      </c>
    </row>
    <row r="26" spans="2:7" ht="38.25">
      <c r="B26" s="13" t="s">
        <v>56</v>
      </c>
      <c r="C26" s="12" t="s">
        <v>54</v>
      </c>
      <c r="D26" s="3">
        <f t="shared" si="2"/>
        <v>4.560000000000002</v>
      </c>
      <c r="E26" s="23">
        <f t="shared" si="0"/>
        <v>51.09</v>
      </c>
      <c r="F26" s="3">
        <v>51.09</v>
      </c>
      <c r="G26" s="20" t="s">
        <v>57</v>
      </c>
    </row>
    <row r="27" spans="2:7" ht="25.5">
      <c r="B27" s="13" t="s">
        <v>9</v>
      </c>
      <c r="C27" s="12" t="s">
        <v>58</v>
      </c>
      <c r="D27" s="3">
        <f t="shared" si="2"/>
        <v>3.529999999999994</v>
      </c>
      <c r="E27" s="23">
        <f t="shared" si="0"/>
        <v>54.62</v>
      </c>
      <c r="F27" s="3">
        <v>54.62</v>
      </c>
      <c r="G27" s="20" t="s">
        <v>59</v>
      </c>
    </row>
    <row r="28" spans="2:7" ht="25.5">
      <c r="B28" s="13" t="s">
        <v>60</v>
      </c>
      <c r="C28" s="12"/>
      <c r="D28" s="3">
        <f t="shared" si="2"/>
        <v>1.0300000000000011</v>
      </c>
      <c r="E28" s="23">
        <f t="shared" si="0"/>
        <v>55.65</v>
      </c>
      <c r="F28" s="3">
        <v>55.65</v>
      </c>
      <c r="G28" s="20" t="s">
        <v>79</v>
      </c>
    </row>
    <row r="29" spans="2:7" ht="25.5">
      <c r="B29" s="13" t="s">
        <v>9</v>
      </c>
      <c r="C29" s="12" t="s">
        <v>61</v>
      </c>
      <c r="D29" s="3">
        <f t="shared" si="2"/>
        <v>5.440000000000005</v>
      </c>
      <c r="E29" s="23">
        <f t="shared" si="0"/>
        <v>61.09</v>
      </c>
      <c r="F29" s="3">
        <v>61.09</v>
      </c>
      <c r="G29" s="20" t="s">
        <v>62</v>
      </c>
    </row>
    <row r="30" spans="2:7" ht="51">
      <c r="B30" s="13" t="s">
        <v>63</v>
      </c>
      <c r="C30" s="12" t="s">
        <v>64</v>
      </c>
      <c r="D30" s="3">
        <f t="shared" si="2"/>
        <v>11.200000000000003</v>
      </c>
      <c r="E30" s="23">
        <f t="shared" si="0"/>
        <v>72.29</v>
      </c>
      <c r="F30" s="3">
        <v>72.29</v>
      </c>
      <c r="G30" s="20" t="s">
        <v>65</v>
      </c>
    </row>
    <row r="31" spans="2:7" ht="25.5">
      <c r="B31" s="13" t="s">
        <v>12</v>
      </c>
      <c r="C31" s="12" t="s">
        <v>66</v>
      </c>
      <c r="D31" s="3">
        <f t="shared" si="2"/>
        <v>3.6799999999999926</v>
      </c>
      <c r="E31" s="23">
        <f t="shared" si="0"/>
        <v>75.97</v>
      </c>
      <c r="F31" s="3">
        <v>75.97</v>
      </c>
      <c r="G31" s="20" t="s">
        <v>67</v>
      </c>
    </row>
    <row r="32" spans="2:7" ht="38.25">
      <c r="B32" s="13" t="s">
        <v>68</v>
      </c>
      <c r="C32" s="12" t="s">
        <v>70</v>
      </c>
      <c r="D32" s="3">
        <f aca="true" t="shared" si="3" ref="D32:D56">F32-E31</f>
        <v>2.1599999999999966</v>
      </c>
      <c r="E32" s="23">
        <f t="shared" si="0"/>
        <v>78.13</v>
      </c>
      <c r="F32" s="3">
        <v>78.13</v>
      </c>
      <c r="G32" s="20" t="s">
        <v>69</v>
      </c>
    </row>
    <row r="33" spans="2:7" ht="12.75">
      <c r="B33" s="13" t="s">
        <v>63</v>
      </c>
      <c r="C33" s="12" t="s">
        <v>73</v>
      </c>
      <c r="D33" s="3">
        <f t="shared" si="3"/>
        <v>1.8400000000000034</v>
      </c>
      <c r="E33" s="23">
        <f t="shared" si="0"/>
        <v>79.97</v>
      </c>
      <c r="F33" s="3">
        <v>79.97</v>
      </c>
      <c r="G33" s="20" t="s">
        <v>71</v>
      </c>
    </row>
    <row r="34" spans="2:7" ht="12.75">
      <c r="B34" s="13" t="s">
        <v>72</v>
      </c>
      <c r="C34" s="12" t="s">
        <v>73</v>
      </c>
      <c r="D34" s="3">
        <f t="shared" si="3"/>
        <v>3.030000000000001</v>
      </c>
      <c r="E34" s="23">
        <f t="shared" si="0"/>
        <v>83</v>
      </c>
      <c r="F34" s="3">
        <v>83</v>
      </c>
      <c r="G34" s="20" t="s">
        <v>74</v>
      </c>
    </row>
    <row r="35" spans="2:7" ht="12.75">
      <c r="B35" s="13" t="s">
        <v>12</v>
      </c>
      <c r="C35" s="12" t="s">
        <v>75</v>
      </c>
      <c r="D35" s="3">
        <f t="shared" si="3"/>
        <v>4.390000000000001</v>
      </c>
      <c r="E35" s="23">
        <f t="shared" si="0"/>
        <v>87.39</v>
      </c>
      <c r="F35" s="3">
        <v>87.39</v>
      </c>
      <c r="G35" s="20" t="s">
        <v>76</v>
      </c>
    </row>
    <row r="36" spans="2:7" ht="12.75">
      <c r="B36" s="9" t="s">
        <v>77</v>
      </c>
      <c r="C36" s="25" t="s">
        <v>17</v>
      </c>
      <c r="D36" s="3">
        <f t="shared" si="3"/>
        <v>1.7399999999999949</v>
      </c>
      <c r="E36" s="23">
        <f t="shared" si="0"/>
        <v>89.13</v>
      </c>
      <c r="F36" s="3">
        <v>89.13</v>
      </c>
      <c r="G36" s="20" t="s">
        <v>78</v>
      </c>
    </row>
    <row r="37" spans="2:7" ht="12.75">
      <c r="B37" s="10" t="s">
        <v>56</v>
      </c>
      <c r="C37" s="25" t="s">
        <v>86</v>
      </c>
      <c r="D37" s="3">
        <f t="shared" si="3"/>
        <v>0.8400000000000034</v>
      </c>
      <c r="E37" s="23">
        <f aca="true" t="shared" si="4" ref="E37:E43">E36+D37</f>
        <v>89.97</v>
      </c>
      <c r="F37" s="27">
        <v>89.97</v>
      </c>
      <c r="G37" s="20" t="s">
        <v>87</v>
      </c>
    </row>
    <row r="38" spans="2:7" ht="12.75">
      <c r="B38" s="10" t="s">
        <v>89</v>
      </c>
      <c r="C38" s="25" t="s">
        <v>90</v>
      </c>
      <c r="D38" s="3">
        <f t="shared" si="3"/>
        <v>0.45000000000000284</v>
      </c>
      <c r="E38" s="23">
        <f t="shared" si="4"/>
        <v>90.42</v>
      </c>
      <c r="F38" s="27">
        <v>90.42</v>
      </c>
      <c r="G38" s="20" t="s">
        <v>88</v>
      </c>
    </row>
    <row r="39" spans="2:7" ht="12.75">
      <c r="B39" s="10" t="s">
        <v>91</v>
      </c>
      <c r="C39" s="25" t="s">
        <v>90</v>
      </c>
      <c r="D39" s="3">
        <f t="shared" si="3"/>
        <v>0.5600000000000023</v>
      </c>
      <c r="E39" s="23">
        <f t="shared" si="4"/>
        <v>90.98</v>
      </c>
      <c r="F39" s="27">
        <v>90.98</v>
      </c>
      <c r="G39" s="20" t="s">
        <v>92</v>
      </c>
    </row>
    <row r="40" spans="2:7" ht="12.75">
      <c r="B40" s="10" t="s">
        <v>89</v>
      </c>
      <c r="C40" s="25" t="s">
        <v>93</v>
      </c>
      <c r="D40" s="3">
        <f t="shared" si="3"/>
        <v>0.9899999999999949</v>
      </c>
      <c r="E40" s="23">
        <f t="shared" si="4"/>
        <v>91.97</v>
      </c>
      <c r="F40" s="27">
        <v>91.97</v>
      </c>
      <c r="G40" s="20" t="s">
        <v>94</v>
      </c>
    </row>
    <row r="41" spans="2:7" ht="25.5">
      <c r="B41" s="10" t="s">
        <v>95</v>
      </c>
      <c r="C41" s="25" t="s">
        <v>96</v>
      </c>
      <c r="D41" s="3">
        <f t="shared" si="3"/>
        <v>0.3200000000000074</v>
      </c>
      <c r="E41" s="23">
        <f t="shared" si="4"/>
        <v>92.29</v>
      </c>
      <c r="F41" s="27">
        <v>92.29</v>
      </c>
      <c r="G41" s="20" t="s">
        <v>97</v>
      </c>
    </row>
    <row r="42" spans="2:7" ht="12.75">
      <c r="B42" s="10" t="s">
        <v>98</v>
      </c>
      <c r="D42" s="3">
        <f t="shared" si="3"/>
        <v>1.4199999999999875</v>
      </c>
      <c r="E42" s="23">
        <f t="shared" si="4"/>
        <v>93.71</v>
      </c>
      <c r="F42" s="27">
        <v>93.71</v>
      </c>
      <c r="G42" s="20" t="s">
        <v>129</v>
      </c>
    </row>
    <row r="43" spans="2:7" ht="51">
      <c r="B43" s="10" t="s">
        <v>91</v>
      </c>
      <c r="C43" s="25" t="s">
        <v>99</v>
      </c>
      <c r="D43" s="3">
        <f t="shared" si="3"/>
        <v>3.710000000000008</v>
      </c>
      <c r="E43" s="23">
        <f t="shared" si="4"/>
        <v>97.42</v>
      </c>
      <c r="F43" s="27">
        <v>97.42</v>
      </c>
      <c r="G43" s="20" t="s">
        <v>100</v>
      </c>
    </row>
    <row r="44" spans="2:7" ht="25.5">
      <c r="B44" s="10" t="s">
        <v>63</v>
      </c>
      <c r="C44" s="25" t="s">
        <v>102</v>
      </c>
      <c r="D44" s="3">
        <f t="shared" si="3"/>
        <v>10.700000000000003</v>
      </c>
      <c r="E44" s="23">
        <f aca="true" t="shared" si="5" ref="E44:E50">E43+D44</f>
        <v>108.12</v>
      </c>
      <c r="F44" s="27">
        <v>108.12</v>
      </c>
      <c r="G44" s="20" t="s">
        <v>101</v>
      </c>
    </row>
    <row r="45" spans="2:7" ht="12.75">
      <c r="B45" s="10" t="s">
        <v>63</v>
      </c>
      <c r="C45" s="25" t="s">
        <v>103</v>
      </c>
      <c r="D45" s="3">
        <f t="shared" si="3"/>
        <v>2.4399999999999977</v>
      </c>
      <c r="E45" s="23">
        <f t="shared" si="5"/>
        <v>110.56</v>
      </c>
      <c r="F45" s="27">
        <v>110.56</v>
      </c>
      <c r="G45" s="20" t="s">
        <v>104</v>
      </c>
    </row>
    <row r="46" spans="2:7" ht="12.75">
      <c r="B46" s="10" t="s">
        <v>63</v>
      </c>
      <c r="C46" s="25" t="s">
        <v>105</v>
      </c>
      <c r="D46" s="3">
        <f t="shared" si="3"/>
        <v>8.989999999999995</v>
      </c>
      <c r="E46" s="23">
        <f t="shared" si="5"/>
        <v>119.55</v>
      </c>
      <c r="F46" s="27">
        <v>119.55</v>
      </c>
      <c r="G46" s="20" t="s">
        <v>106</v>
      </c>
    </row>
    <row r="47" spans="2:7" ht="25.5">
      <c r="B47" s="10" t="s">
        <v>63</v>
      </c>
      <c r="C47" s="25" t="s">
        <v>107</v>
      </c>
      <c r="D47" s="3">
        <f t="shared" si="3"/>
        <v>0.37000000000000455</v>
      </c>
      <c r="E47" s="23">
        <f t="shared" si="5"/>
        <v>119.92</v>
      </c>
      <c r="F47" s="27">
        <v>119.92</v>
      </c>
      <c r="G47" s="20" t="s">
        <v>108</v>
      </c>
    </row>
    <row r="48" spans="2:7" ht="12.75">
      <c r="B48" s="10" t="s">
        <v>109</v>
      </c>
      <c r="C48" s="25" t="s">
        <v>110</v>
      </c>
      <c r="D48" s="3">
        <f t="shared" si="3"/>
        <v>1.1700000000000017</v>
      </c>
      <c r="E48" s="23">
        <f t="shared" si="5"/>
        <v>121.09</v>
      </c>
      <c r="F48" s="27">
        <v>121.09</v>
      </c>
      <c r="G48" s="20" t="s">
        <v>111</v>
      </c>
    </row>
    <row r="49" spans="2:7" ht="12.75">
      <c r="B49" s="10" t="s">
        <v>109</v>
      </c>
      <c r="C49" s="25" t="s">
        <v>112</v>
      </c>
      <c r="D49" s="3">
        <f t="shared" si="3"/>
        <v>0.8499999999999943</v>
      </c>
      <c r="E49" s="23">
        <f t="shared" si="5"/>
        <v>121.94</v>
      </c>
      <c r="F49" s="27">
        <v>121.94</v>
      </c>
      <c r="G49" s="20" t="s">
        <v>113</v>
      </c>
    </row>
    <row r="50" spans="2:7" ht="12.75">
      <c r="B50" s="10" t="s">
        <v>72</v>
      </c>
      <c r="C50" s="25" t="s">
        <v>114</v>
      </c>
      <c r="D50" s="3">
        <f t="shared" si="3"/>
        <v>3.0600000000000023</v>
      </c>
      <c r="E50" s="23">
        <f t="shared" si="5"/>
        <v>125</v>
      </c>
      <c r="F50" s="27">
        <v>125</v>
      </c>
      <c r="G50" s="21" t="s">
        <v>115</v>
      </c>
    </row>
    <row r="51" spans="2:7" ht="25.5">
      <c r="B51" s="10" t="s">
        <v>116</v>
      </c>
      <c r="C51" s="25" t="s">
        <v>117</v>
      </c>
      <c r="D51" s="3">
        <f t="shared" si="3"/>
        <v>8.860000000000014</v>
      </c>
      <c r="E51" s="23">
        <f aca="true" t="shared" si="6" ref="E51:E56">E50+D51</f>
        <v>133.86</v>
      </c>
      <c r="F51" s="27">
        <v>133.86</v>
      </c>
      <c r="G51" s="20" t="s">
        <v>118</v>
      </c>
    </row>
    <row r="52" spans="2:7" ht="12.75">
      <c r="B52" s="10" t="s">
        <v>77</v>
      </c>
      <c r="C52" s="25" t="s">
        <v>119</v>
      </c>
      <c r="D52" s="3">
        <f t="shared" si="3"/>
        <v>2.289999999999992</v>
      </c>
      <c r="E52" s="23">
        <f t="shared" si="6"/>
        <v>136.15</v>
      </c>
      <c r="F52" s="27">
        <v>136.15</v>
      </c>
      <c r="G52" s="21" t="s">
        <v>120</v>
      </c>
    </row>
    <row r="53" spans="2:7" ht="12.75">
      <c r="B53" s="10" t="s">
        <v>109</v>
      </c>
      <c r="C53" s="25" t="s">
        <v>121</v>
      </c>
      <c r="D53" s="3">
        <f t="shared" si="3"/>
        <v>1.6500000000000057</v>
      </c>
      <c r="E53" s="23">
        <f t="shared" si="6"/>
        <v>137.8</v>
      </c>
      <c r="F53" s="27">
        <v>137.8</v>
      </c>
      <c r="G53" s="20" t="s">
        <v>122</v>
      </c>
    </row>
    <row r="54" spans="2:7" ht="12.75">
      <c r="B54" s="10" t="s">
        <v>124</v>
      </c>
      <c r="C54" s="25" t="s">
        <v>125</v>
      </c>
      <c r="D54" s="3">
        <f t="shared" si="3"/>
        <v>1.6999999999999886</v>
      </c>
      <c r="E54" s="23">
        <f t="shared" si="6"/>
        <v>139.5</v>
      </c>
      <c r="F54" s="27">
        <v>139.5</v>
      </c>
      <c r="G54" s="21" t="s">
        <v>123</v>
      </c>
    </row>
    <row r="55" spans="2:7" ht="12.75">
      <c r="B55" s="10" t="s">
        <v>109</v>
      </c>
      <c r="C55" s="25" t="s">
        <v>126</v>
      </c>
      <c r="D55" s="3">
        <f t="shared" si="3"/>
        <v>0.5500000000000114</v>
      </c>
      <c r="E55" s="23">
        <f t="shared" si="6"/>
        <v>140.05</v>
      </c>
      <c r="F55" s="27">
        <v>140.05</v>
      </c>
      <c r="G55" s="21" t="s">
        <v>127</v>
      </c>
    </row>
    <row r="56" spans="2:7" ht="12.75">
      <c r="B56" s="10" t="s">
        <v>109</v>
      </c>
      <c r="C56" s="25" t="s">
        <v>126</v>
      </c>
      <c r="D56" s="3">
        <f t="shared" si="3"/>
        <v>0.44999999999998863</v>
      </c>
      <c r="E56" s="23">
        <f t="shared" si="6"/>
        <v>140.5</v>
      </c>
      <c r="F56" s="27">
        <v>140.5</v>
      </c>
      <c r="G56" s="20" t="s">
        <v>128</v>
      </c>
    </row>
  </sheetData>
  <mergeCells count="1">
    <mergeCell ref="A2:A3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kampyHome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kampy</dc:creator>
  <cp:keywords/>
  <dc:description/>
  <cp:lastModifiedBy>kampy</cp:lastModifiedBy>
  <dcterms:created xsi:type="dcterms:W3CDTF">2005-04-19T21:09:47Z</dcterms:created>
  <dcterms:modified xsi:type="dcterms:W3CDTF">2006-09-12T23:35:37Z</dcterms:modified>
  <cp:category/>
  <cp:version/>
  <cp:contentType/>
  <cp:contentStatus/>
</cp:coreProperties>
</file>